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B2C1E64F-FA4B-4355-AAA4-235EA3356C50}" xr6:coauthVersionLast="47" xr6:coauthVersionMax="47" xr10:uidLastSave="{00000000-0000-0000-0000-000000000000}"/>
  <bookViews>
    <workbookView xWindow="-13344" yWindow="-16308" windowWidth="29016" windowHeight="15696" xr2:uid="{00000000-000D-0000-FFFF-FFFF00000000}"/>
  </bookViews>
  <sheets>
    <sheet name="2024"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9" i="3" l="1"/>
  <c r="P28" i="3"/>
  <c r="P27" i="3"/>
  <c r="P26" i="3"/>
  <c r="P25" i="3"/>
  <c r="P24" i="3"/>
  <c r="P23" i="3"/>
  <c r="P22" i="3"/>
  <c r="P21" i="3"/>
  <c r="P20" i="3"/>
  <c r="P19" i="3"/>
  <c r="P18" i="3"/>
  <c r="P17" i="3"/>
  <c r="P16" i="3"/>
  <c r="P15" i="3"/>
  <c r="P14" i="3"/>
  <c r="P13" i="3"/>
  <c r="P12" i="3"/>
  <c r="P11" i="3"/>
  <c r="P10" i="3"/>
  <c r="P9" i="3"/>
  <c r="P8" i="3"/>
  <c r="P7" i="3"/>
  <c r="P6" i="3"/>
  <c r="P5" i="3"/>
  <c r="P4" i="3"/>
  <c r="M29" i="3"/>
  <c r="M28" i="3"/>
  <c r="M27" i="3"/>
  <c r="M26" i="3"/>
  <c r="M25" i="3"/>
  <c r="M24" i="3"/>
  <c r="M23" i="3"/>
  <c r="M22" i="3"/>
  <c r="M21" i="3"/>
  <c r="M20" i="3"/>
  <c r="M19" i="3"/>
  <c r="M18" i="3"/>
  <c r="M17" i="3"/>
  <c r="M16" i="3"/>
  <c r="M15" i="3"/>
  <c r="M14" i="3"/>
  <c r="M13" i="3"/>
  <c r="M12" i="3"/>
  <c r="M11" i="3"/>
  <c r="M10" i="3"/>
  <c r="M9" i="3"/>
  <c r="M8" i="3"/>
  <c r="M7" i="3"/>
  <c r="M6" i="3"/>
  <c r="M5" i="3"/>
  <c r="M4" i="3"/>
  <c r="J29" i="3"/>
  <c r="J28" i="3"/>
  <c r="J27" i="3"/>
  <c r="J26" i="3"/>
  <c r="J25" i="3"/>
  <c r="J24" i="3"/>
  <c r="J23" i="3"/>
  <c r="J22" i="3"/>
  <c r="J21" i="3"/>
  <c r="J20" i="3"/>
  <c r="J19" i="3"/>
  <c r="J18" i="3"/>
  <c r="J17" i="3"/>
  <c r="J16" i="3"/>
  <c r="J15" i="3"/>
  <c r="J14" i="3"/>
  <c r="J13" i="3"/>
  <c r="J12" i="3"/>
  <c r="J11" i="3"/>
  <c r="J10" i="3"/>
  <c r="J9" i="3"/>
  <c r="J8" i="3"/>
  <c r="J7" i="3"/>
  <c r="J6" i="3"/>
  <c r="J5" i="3"/>
  <c r="J4" i="3"/>
  <c r="G29" i="3"/>
  <c r="G28" i="3"/>
  <c r="G27" i="3"/>
  <c r="G26" i="3"/>
  <c r="G25" i="3"/>
  <c r="G24" i="3"/>
  <c r="G23" i="3"/>
  <c r="G22" i="3"/>
  <c r="G21" i="3"/>
  <c r="G20" i="3"/>
  <c r="G19" i="3"/>
  <c r="G18" i="3"/>
  <c r="G17" i="3"/>
  <c r="G16" i="3"/>
  <c r="G15" i="3"/>
  <c r="G14" i="3"/>
  <c r="G13" i="3"/>
  <c r="G12" i="3"/>
  <c r="G11" i="3"/>
  <c r="G10" i="3"/>
  <c r="G9" i="3"/>
  <c r="G8" i="3"/>
  <c r="G7" i="3"/>
  <c r="G6" i="3"/>
  <c r="G5" i="3"/>
  <c r="G4" i="3"/>
  <c r="D6" i="3"/>
  <c r="D7" i="3"/>
  <c r="D10" i="3"/>
  <c r="D11" i="3"/>
  <c r="D12" i="3"/>
  <c r="D14" i="3"/>
  <c r="D15" i="3"/>
  <c r="D16" i="3"/>
  <c r="D17" i="3"/>
  <c r="D18" i="3"/>
  <c r="D19" i="3"/>
  <c r="D20" i="3"/>
  <c r="D22" i="3"/>
  <c r="D23" i="3"/>
  <c r="D24" i="3"/>
  <c r="D25" i="3"/>
  <c r="D26" i="3"/>
  <c r="D27" i="3"/>
  <c r="D28" i="3"/>
  <c r="D29" i="3"/>
  <c r="D5" i="3"/>
  <c r="D4" i="3"/>
</calcChain>
</file>

<file path=xl/sharedStrings.xml><?xml version="1.0" encoding="utf-8"?>
<sst xmlns="http://schemas.openxmlformats.org/spreadsheetml/2006/main" count="84" uniqueCount="59">
  <si>
    <t>ALMA NAT GAS CO CITY OF</t>
  </si>
  <si>
    <t>BLACK HILLS ENERGY</t>
  </si>
  <si>
    <t>CENTRAL CITY GAS DEPT</t>
  </si>
  <si>
    <t>DAKOTA CITY RENEWABLE ENERGY LLC</t>
  </si>
  <si>
    <t>FREMONT DEPT OF UTILITIES</t>
  </si>
  <si>
    <t>HASTINGS CITY OF</t>
  </si>
  <si>
    <t>LEXINGTON RENEWAABLE ENERGY LLC</t>
  </si>
  <si>
    <t>LYONS CITY OF</t>
  </si>
  <si>
    <t>METROPOLITAN UTILITIES DIST OF OMAHA</t>
  </si>
  <si>
    <t>MIDAMERICAN ENERGY COMPANY</t>
  </si>
  <si>
    <t>NATURAL GAS PL CO OF AMERICA LLC</t>
  </si>
  <si>
    <t>NEBRASKA CITY UTILITIES</t>
  </si>
  <si>
    <t>NORTHERN NATURAL GAS</t>
  </si>
  <si>
    <t>NORTHWESTERN ENERGY</t>
  </si>
  <si>
    <t>PENDER VILLAGE OF</t>
  </si>
  <si>
    <t>PONCA PUBLIC UTILITIES</t>
  </si>
  <si>
    <t>ROCKIES EXPRESS PIPELINE LLC</t>
  </si>
  <si>
    <t>SCRIBNER MUNICIPAL GAS</t>
  </si>
  <si>
    <t>STROMSBURG CITY OF</t>
  </si>
  <si>
    <t>STUART GAS CO</t>
  </si>
  <si>
    <t>SUPERIOR CITY OF</t>
  </si>
  <si>
    <t>TALLGRASS INTERSTATE GAS TRANS</t>
  </si>
  <si>
    <t>TRAILBLAZER PIPELINE COMPANY</t>
  </si>
  <si>
    <t>WAHOO CITY OF</t>
  </si>
  <si>
    <t>WISNER CITY OF</t>
  </si>
  <si>
    <t>Nebraska Natural Gas Customers</t>
  </si>
  <si>
    <t>Sectors</t>
  </si>
  <si>
    <t>Residential</t>
  </si>
  <si>
    <t>Commercial</t>
  </si>
  <si>
    <t>Industrial</t>
  </si>
  <si>
    <t>Electric</t>
  </si>
  <si>
    <t>Vehicle Fuel</t>
  </si>
  <si>
    <t>Year</t>
  </si>
  <si>
    <t>State</t>
  </si>
  <si>
    <t>Company Name</t>
  </si>
  <si>
    <t>Residential Total Customers</t>
  </si>
  <si>
    <t>Residential Sales Customers</t>
  </si>
  <si>
    <t>Residential Transported Customers</t>
  </si>
  <si>
    <t>Commercial Total Customers</t>
  </si>
  <si>
    <t>Commercial Sales Customers</t>
  </si>
  <si>
    <t>Commercial Transported Customers</t>
  </si>
  <si>
    <t>Industrial Total Customers</t>
  </si>
  <si>
    <t>Industrial Sales Customers</t>
  </si>
  <si>
    <t>Industrial Transported Customers</t>
  </si>
  <si>
    <t>Electric Total Customers</t>
  </si>
  <si>
    <t>Electric Sales Customers</t>
  </si>
  <si>
    <t>Electric Transported Customers</t>
  </si>
  <si>
    <t>Vehicle Fuel Total Customers</t>
  </si>
  <si>
    <t>Vehicle Fuel Sales Customers</t>
  </si>
  <si>
    <t>Vehicle Fuel Transported Customers</t>
  </si>
  <si>
    <t>NE</t>
  </si>
  <si>
    <t>TOTAL OF ALL COMPANIES</t>
  </si>
  <si>
    <t>Typically, there is one year between updates.</t>
  </si>
  <si>
    <t>Sales Customers</t>
  </si>
  <si>
    <r>
      <rPr>
        <b/>
        <sz val="12"/>
        <color theme="1"/>
        <rFont val="Calibri"/>
        <family val="2"/>
        <scheme val="minor"/>
      </rPr>
      <t>Sources:</t>
    </r>
    <r>
      <rPr>
        <b/>
        <i/>
        <sz val="12"/>
        <color theme="1"/>
        <rFont val="Calibri"/>
        <family val="2"/>
        <scheme val="minor"/>
      </rPr>
      <t> </t>
    </r>
    <r>
      <rPr>
        <sz val="12"/>
        <color theme="1"/>
        <rFont val="Calibri"/>
        <family val="2"/>
        <scheme val="minor"/>
      </rPr>
      <t>Natural Gas Annual Respondent Query System. Energy Information Administration, Washington, DC. Nebraska Department of Water, Energy, and Environment, Lincoln, NE.</t>
    </r>
  </si>
  <si>
    <r>
      <t>Other</t>
    </r>
    <r>
      <rPr>
        <b/>
        <vertAlign val="superscript"/>
        <sz val="16"/>
        <color rgb="FF000000"/>
        <rFont val="Calibri"/>
        <family val="2"/>
      </rPr>
      <t xml:space="preserve"> 1</t>
    </r>
  </si>
  <si>
    <r>
      <rPr>
        <b/>
        <vertAlign val="superscript"/>
        <sz val="12"/>
        <color theme="1"/>
        <rFont val="Calibri"/>
        <family val="2"/>
        <scheme val="minor"/>
      </rPr>
      <t>1</t>
    </r>
    <r>
      <rPr>
        <sz val="12"/>
        <color theme="1"/>
        <rFont val="Calibri"/>
        <family val="2"/>
        <scheme val="minor"/>
      </rPr>
      <t xml:space="preserve"> Other is a category only to be used for service provided directly to consumers for whom the correct category is uncertain from among residential, commercial, industrial, electric power, and vehicle fuel. The Other category has a total number but the source did not provide the individual company(ies) numbers.</t>
    </r>
  </si>
  <si>
    <t>This table was updated on June 25, 2026.</t>
  </si>
  <si>
    <r>
      <rPr>
        <b/>
        <sz val="12"/>
        <color theme="1"/>
        <rFont val="Calibri"/>
        <family val="2"/>
        <scheme val="minor"/>
      </rPr>
      <t>Notes: </t>
    </r>
    <r>
      <rPr>
        <sz val="12"/>
        <color theme="1"/>
        <rFont val="Calibri"/>
        <family val="2"/>
        <scheme val="minor"/>
      </rPr>
      <t>The customer count is for natural gas delivered directly to the type of customer or for natural gas transported and delivered to the type of customer for the account of others. Organizations, groups, companies, individuals, or fuels in this agency's pages are for information only and are not an endorsement by the State of Nebraska or the Nebraska Department of Water, Energy, and Environment and its management or staff.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</si>
</sst>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b/>
      <sz val="16"/>
      <color rgb="FF000000"/>
      <name val="Calibri"/>
      <family val="2"/>
    </font>
    <font>
      <b/>
      <sz val="10"/>
      <color rgb="FF000000"/>
      <name val="Calibri"/>
      <family val="2"/>
    </font>
    <font>
      <sz val="12"/>
      <color theme="1"/>
      <name val="Calibri"/>
      <family val="2"/>
      <scheme val="minor"/>
    </font>
    <font>
      <b/>
      <sz val="12"/>
      <color theme="1"/>
      <name val="Calibri"/>
      <family val="2"/>
      <scheme val="minor"/>
    </font>
    <font>
      <b/>
      <i/>
      <sz val="12"/>
      <color theme="1"/>
      <name val="Calibri"/>
      <family val="2"/>
      <scheme val="minor"/>
    </font>
    <font>
      <sz val="11"/>
      <color rgb="FF000000"/>
      <name val="Calibri"/>
      <family val="2"/>
    </font>
    <font>
      <b/>
      <vertAlign val="superscript"/>
      <sz val="16"/>
      <color rgb="FF000000"/>
      <name val="Calibri"/>
      <family val="2"/>
    </font>
    <font>
      <b/>
      <vertAlign val="superscript"/>
      <sz val="12"/>
      <color theme="1"/>
      <name val="Calibri"/>
      <family val="2"/>
      <scheme val="minor"/>
    </font>
  </fonts>
  <fills count="4">
    <fill>
      <patternFill patternType="none"/>
    </fill>
    <fill>
      <patternFill patternType="gray125"/>
    </fill>
    <fill>
      <patternFill patternType="solid">
        <fgColor rgb="FFF0F0E0"/>
      </patternFill>
    </fill>
    <fill>
      <patternFill patternType="solid">
        <fgColor theme="2"/>
        <bgColor indexed="64"/>
      </patternFill>
    </fill>
  </fills>
  <borders count="32">
    <border>
      <left/>
      <right/>
      <top/>
      <bottom/>
      <diagonal/>
    </border>
    <border>
      <left style="thick">
        <color theme="1"/>
      </left>
      <right/>
      <top style="thick">
        <color theme="1"/>
      </top>
      <bottom style="medium">
        <color rgb="FF000000"/>
      </bottom>
      <diagonal/>
    </border>
    <border>
      <left/>
      <right/>
      <top style="thick">
        <color theme="1"/>
      </top>
      <bottom style="medium">
        <color rgb="FF000000"/>
      </bottom>
      <diagonal/>
    </border>
    <border>
      <left/>
      <right style="thick">
        <color theme="1"/>
      </right>
      <top style="thick">
        <color theme="1"/>
      </top>
      <bottom style="medium">
        <color rgb="FF000000"/>
      </bottom>
      <diagonal/>
    </border>
    <border>
      <left style="thick">
        <color theme="1"/>
      </left>
      <right/>
      <top style="thin">
        <color rgb="FFC0C0C0"/>
      </top>
      <bottom style="thin">
        <color rgb="FFC0C0C0"/>
      </bottom>
      <diagonal/>
    </border>
    <border>
      <left/>
      <right/>
      <top style="thin">
        <color rgb="FFC0C0C0"/>
      </top>
      <bottom style="thin">
        <color rgb="FFC0C0C0"/>
      </bottom>
      <diagonal/>
    </border>
    <border>
      <left/>
      <right style="thick">
        <color theme="1"/>
      </right>
      <top style="thin">
        <color rgb="FFC0C0C0"/>
      </top>
      <bottom style="thin">
        <color rgb="FFC0C0C0"/>
      </bottom>
      <diagonal/>
    </border>
    <border>
      <left style="thick">
        <color theme="1"/>
      </left>
      <right/>
      <top style="thick">
        <color theme="1"/>
      </top>
      <bottom style="thin">
        <color rgb="FFC0C0C0"/>
      </bottom>
      <diagonal/>
    </border>
    <border>
      <left/>
      <right/>
      <top style="thick">
        <color theme="1"/>
      </top>
      <bottom style="thin">
        <color rgb="FFC0C0C0"/>
      </bottom>
      <diagonal/>
    </border>
    <border>
      <left/>
      <right/>
      <top/>
      <bottom style="thin">
        <color rgb="FFC0C0C0"/>
      </bottom>
      <diagonal/>
    </border>
    <border>
      <left style="thick">
        <color theme="1"/>
      </left>
      <right style="thin">
        <color rgb="FFC0C0C0"/>
      </right>
      <top/>
      <bottom style="medium">
        <color rgb="FF000000"/>
      </bottom>
      <diagonal/>
    </border>
    <border>
      <left style="thin">
        <color rgb="FFC0C0C0"/>
      </left>
      <right style="thin">
        <color rgb="FFC0C0C0"/>
      </right>
      <top/>
      <bottom style="medium">
        <color rgb="FF000000"/>
      </bottom>
      <diagonal/>
    </border>
    <border>
      <left style="thin">
        <color rgb="FFC0C0C0"/>
      </left>
      <right style="thick">
        <color theme="1"/>
      </right>
      <top/>
      <bottom style="medium">
        <color rgb="FF000000"/>
      </bottom>
      <diagonal/>
    </border>
    <border>
      <left style="thick">
        <color theme="1"/>
      </left>
      <right style="thin">
        <color rgb="FFC0C0C0"/>
      </right>
      <top style="thin">
        <color rgb="FFC0C0C0"/>
      </top>
      <bottom style="thick">
        <color theme="1"/>
      </bottom>
      <diagonal/>
    </border>
    <border>
      <left style="thin">
        <color rgb="FFC0C0C0"/>
      </left>
      <right style="thin">
        <color rgb="FFC0C0C0"/>
      </right>
      <top style="thin">
        <color rgb="FFC0C0C0"/>
      </top>
      <bottom style="thick">
        <color theme="1"/>
      </bottom>
      <diagonal/>
    </border>
    <border>
      <left style="thick">
        <color theme="1"/>
      </left>
      <right/>
      <top/>
      <bottom/>
      <diagonal/>
    </border>
    <border>
      <left/>
      <right style="thick">
        <color theme="1"/>
      </right>
      <top/>
      <bottom style="thick">
        <color theme="1"/>
      </bottom>
      <diagonal/>
    </border>
    <border>
      <left/>
      <right/>
      <top style="thick">
        <color theme="1"/>
      </top>
      <bottom/>
      <diagonal/>
    </border>
    <border>
      <left style="thin">
        <color rgb="FFC0C0C0"/>
      </left>
      <right/>
      <top style="thin">
        <color rgb="FFC0C0C0"/>
      </top>
      <bottom style="thick">
        <color theme="1"/>
      </bottom>
      <diagonal/>
    </border>
    <border>
      <left style="medium">
        <color theme="1"/>
      </left>
      <right/>
      <top style="thick">
        <color theme="1"/>
      </top>
      <bottom style="thin">
        <color rgb="FFC0C0C0"/>
      </bottom>
      <diagonal/>
    </border>
    <border>
      <left style="medium">
        <color theme="1"/>
      </left>
      <right style="thin">
        <color rgb="FFC0C0C0"/>
      </right>
      <top style="thin">
        <color rgb="FFC0C0C0"/>
      </top>
      <bottom style="thick">
        <color theme="1"/>
      </bottom>
      <diagonal/>
    </border>
    <border>
      <left/>
      <right style="medium">
        <color theme="1"/>
      </right>
      <top style="thick">
        <color theme="1"/>
      </top>
      <bottom style="thin">
        <color rgb="FFC0C0C0"/>
      </bottom>
      <diagonal/>
    </border>
    <border>
      <left style="thin">
        <color rgb="FFC0C0C0"/>
      </left>
      <right style="medium">
        <color theme="1"/>
      </right>
      <top style="thin">
        <color rgb="FFC0C0C0"/>
      </top>
      <bottom style="thick">
        <color theme="1"/>
      </bottom>
      <diagonal/>
    </border>
    <border>
      <left/>
      <right style="medium">
        <color theme="1"/>
      </right>
      <top/>
      <bottom/>
      <diagonal/>
    </border>
    <border>
      <left/>
      <right style="medium">
        <color theme="1"/>
      </right>
      <top style="thick">
        <color theme="1"/>
      </top>
      <bottom/>
      <diagonal/>
    </border>
    <border>
      <left style="medium">
        <color theme="1"/>
      </left>
      <right style="thick">
        <color theme="1"/>
      </right>
      <top/>
      <bottom style="thick">
        <color theme="1"/>
      </bottom>
      <diagonal/>
    </border>
    <border>
      <left style="medium">
        <color theme="1"/>
      </left>
      <right style="thick">
        <color theme="1"/>
      </right>
      <top/>
      <bottom/>
      <diagonal/>
    </border>
    <border>
      <left style="medium">
        <color theme="1"/>
      </left>
      <right style="thick">
        <color theme="1"/>
      </right>
      <top style="thick">
        <color theme="1"/>
      </top>
      <bottom style="thin">
        <color rgb="FFC0C0C0"/>
      </bottom>
      <diagonal/>
    </border>
    <border>
      <left style="medium">
        <color theme="1"/>
      </left>
      <right style="thick">
        <color theme="1"/>
      </right>
      <top style="thin">
        <color rgb="FFC0C0C0"/>
      </top>
      <bottom style="thick">
        <color theme="1"/>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s>
  <cellStyleXfs count="1">
    <xf numFmtId="0" fontId="0" fillId="0" borderId="0"/>
  </cellStyleXfs>
  <cellXfs count="50">
    <xf numFmtId="0" fontId="0" fillId="0" borderId="0" xfId="0"/>
    <xf numFmtId="0" fontId="0" fillId="0" borderId="9" xfId="0" applyBorder="1"/>
    <xf numFmtId="0" fontId="2" fillId="2" borderId="10" xfId="0" applyFont="1" applyFill="1" applyBorder="1" applyAlignment="1">
      <alignment wrapText="1"/>
    </xf>
    <xf numFmtId="0" fontId="2" fillId="2" borderId="11" xfId="0" applyFont="1" applyFill="1" applyBorder="1" applyAlignment="1">
      <alignment wrapText="1"/>
    </xf>
    <xf numFmtId="0" fontId="2" fillId="2" borderId="12" xfId="0" applyFont="1" applyFill="1" applyBorder="1" applyAlignment="1">
      <alignment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0" fillId="0" borderId="15" xfId="0" applyBorder="1"/>
    <xf numFmtId="3" fontId="0" fillId="0" borderId="0" xfId="0" applyNumberFormat="1"/>
    <xf numFmtId="0" fontId="0" fillId="0" borderId="0" xfId="0" applyAlignment="1">
      <alignment horizontal="center"/>
    </xf>
    <xf numFmtId="0" fontId="2" fillId="2" borderId="18" xfId="0" applyFont="1" applyFill="1" applyBorder="1" applyAlignment="1">
      <alignment horizontal="center" wrapText="1"/>
    </xf>
    <xf numFmtId="0" fontId="2" fillId="2" borderId="20" xfId="0" applyFont="1" applyFill="1" applyBorder="1" applyAlignment="1">
      <alignment horizontal="center" wrapText="1"/>
    </xf>
    <xf numFmtId="0" fontId="2" fillId="2" borderId="22" xfId="0" applyFont="1" applyFill="1" applyBorder="1" applyAlignment="1">
      <alignment horizontal="center" wrapText="1"/>
    </xf>
    <xf numFmtId="3" fontId="0" fillId="0" borderId="23" xfId="0" applyNumberFormat="1" applyBorder="1"/>
    <xf numFmtId="3" fontId="6" fillId="0" borderId="15" xfId="0" applyNumberFormat="1" applyFont="1" applyBorder="1" applyAlignment="1">
      <alignment horizontal="right"/>
    </xf>
    <xf numFmtId="0" fontId="2" fillId="2" borderId="28" xfId="0" applyFont="1" applyFill="1" applyBorder="1" applyAlignment="1">
      <alignment horizontal="center" wrapText="1"/>
    </xf>
    <xf numFmtId="0" fontId="1" fillId="2" borderId="27" xfId="0" applyFont="1" applyFill="1" applyBorder="1" applyAlignment="1">
      <alignment horizontal="center"/>
    </xf>
    <xf numFmtId="3" fontId="0" fillId="0" borderId="0" xfId="0" applyNumberFormat="1" applyAlignment="1">
      <alignment horizontal="right"/>
    </xf>
    <xf numFmtId="3" fontId="0" fillId="0" borderId="24" xfId="0" applyNumberFormat="1" applyBorder="1"/>
    <xf numFmtId="3" fontId="0" fillId="0" borderId="26" xfId="0" applyNumberFormat="1" applyBorder="1"/>
    <xf numFmtId="0" fontId="0" fillId="3" borderId="15" xfId="0" applyFill="1" applyBorder="1"/>
    <xf numFmtId="0" fontId="0" fillId="3" borderId="0" xfId="0" applyFill="1"/>
    <xf numFmtId="0" fontId="6" fillId="3" borderId="16" xfId="0" applyFont="1" applyFill="1" applyBorder="1"/>
    <xf numFmtId="3" fontId="6" fillId="3" borderId="15" xfId="0" applyNumberFormat="1" applyFont="1" applyFill="1" applyBorder="1" applyAlignment="1">
      <alignment horizontal="right"/>
    </xf>
    <xf numFmtId="3" fontId="0" fillId="3" borderId="0" xfId="0" applyNumberFormat="1" applyFill="1"/>
    <xf numFmtId="3" fontId="0" fillId="3" borderId="25" xfId="0" applyNumberFormat="1" applyFill="1" applyBorder="1"/>
    <xf numFmtId="3" fontId="0" fillId="3" borderId="23" xfId="0" applyNumberFormat="1" applyFill="1" applyBorder="1"/>
    <xf numFmtId="3" fontId="0" fillId="3" borderId="26" xfId="0" applyNumberFormat="1" applyFill="1" applyBorder="1"/>
    <xf numFmtId="0" fontId="3" fillId="0" borderId="0" xfId="0" applyFont="1" applyAlignment="1">
      <alignment wrapText="1"/>
    </xf>
    <xf numFmtId="0" fontId="0" fillId="0" borderId="0" xfId="0" applyAlignment="1">
      <alignment wrapText="1"/>
    </xf>
    <xf numFmtId="0" fontId="1" fillId="2" borderId="29" xfId="0" applyFont="1" applyFill="1" applyBorder="1" applyAlignment="1">
      <alignment horizontal="center" wrapText="1"/>
    </xf>
    <xf numFmtId="0" fontId="0" fillId="0" borderId="30" xfId="0" applyBorder="1" applyAlignment="1">
      <alignment horizontal="center" wrapText="1"/>
    </xf>
    <xf numFmtId="0" fontId="0" fillId="0" borderId="31" xfId="0" applyBorder="1" applyAlignment="1">
      <alignment wrapText="1"/>
    </xf>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2" fillId="2" borderId="4" xfId="0" applyFont="1" applyFill="1" applyBorder="1" applyAlignment="1">
      <alignment wrapText="1"/>
    </xf>
    <xf numFmtId="0" fontId="2" fillId="2" borderId="5" xfId="0" applyFont="1" applyFill="1" applyBorder="1" applyAlignment="1">
      <alignment wrapText="1"/>
    </xf>
    <xf numFmtId="0" fontId="2" fillId="2" borderId="6" xfId="0" applyFont="1" applyFill="1" applyBorder="1" applyAlignment="1">
      <alignment wrapText="1"/>
    </xf>
    <xf numFmtId="0" fontId="1" fillId="2" borderId="7" xfId="0" applyFont="1" applyFill="1" applyBorder="1" applyAlignment="1">
      <alignment horizontal="center" wrapText="1"/>
    </xf>
    <xf numFmtId="0" fontId="1" fillId="2" borderId="8" xfId="0" applyFont="1" applyFill="1" applyBorder="1" applyAlignment="1">
      <alignment horizontal="center" wrapText="1"/>
    </xf>
    <xf numFmtId="0" fontId="1" fillId="2" borderId="19" xfId="0" applyFont="1" applyFill="1" applyBorder="1" applyAlignment="1">
      <alignment horizontal="center" wrapText="1"/>
    </xf>
    <xf numFmtId="0" fontId="0" fillId="0" borderId="8" xfId="0" applyBorder="1" applyAlignment="1">
      <alignment horizontal="center" wrapText="1"/>
    </xf>
    <xf numFmtId="0" fontId="0" fillId="0" borderId="21" xfId="0" applyBorder="1" applyAlignment="1">
      <alignment horizontal="center" wrapText="1"/>
    </xf>
    <xf numFmtId="0" fontId="0" fillId="0" borderId="8" xfId="0" applyBorder="1" applyAlignment="1">
      <alignment horizontal="center"/>
    </xf>
    <xf numFmtId="0" fontId="0" fillId="0" borderId="21" xfId="0" applyBorder="1" applyAlignment="1">
      <alignment horizontal="center"/>
    </xf>
    <xf numFmtId="0" fontId="3" fillId="0" borderId="17" xfId="0" applyFont="1" applyBorder="1" applyAlignment="1">
      <alignment wrapText="1"/>
    </xf>
    <xf numFmtId="0" fontId="0" fillId="0" borderId="17" xfId="0" applyBorder="1" applyAlignment="1">
      <alignment wrapText="1"/>
    </xf>
    <xf numFmtId="0" fontId="3" fillId="0" borderId="0" xfId="0" applyFon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AF129-5FC0-4B93-BBB9-0151CE5996EB}">
  <sheetPr>
    <pageSetUpPr fitToPage="1"/>
  </sheetPr>
  <dimension ref="A1:U36"/>
  <sheetViews>
    <sheetView tabSelected="1" workbookViewId="0">
      <selection sqref="A1:C1"/>
    </sheetView>
  </sheetViews>
  <sheetFormatPr defaultRowHeight="14.4" x14ac:dyDescent="0.3"/>
  <cols>
    <col min="1" max="2" width="7" customWidth="1"/>
    <col min="3" max="3" width="37.88671875" customWidth="1"/>
    <col min="4" max="23" width="13" customWidth="1"/>
  </cols>
  <sheetData>
    <row r="1" spans="1:21" ht="22.2" thickTop="1" thickBot="1" x14ac:dyDescent="0.45">
      <c r="A1" s="33" t="s">
        <v>25</v>
      </c>
      <c r="B1" s="34"/>
      <c r="C1" s="35"/>
      <c r="D1" s="30" t="s">
        <v>26</v>
      </c>
      <c r="E1" s="31"/>
      <c r="F1" s="31"/>
      <c r="G1" s="31"/>
      <c r="H1" s="31"/>
      <c r="I1" s="31"/>
      <c r="J1" s="31"/>
      <c r="K1" s="31"/>
      <c r="L1" s="31"/>
      <c r="M1" s="31"/>
      <c r="N1" s="31"/>
      <c r="O1" s="31"/>
      <c r="P1" s="31"/>
      <c r="Q1" s="31"/>
      <c r="R1" s="31"/>
      <c r="S1" s="32"/>
    </row>
    <row r="2" spans="1:21" s="1" customFormat="1" ht="24" thickTop="1" x14ac:dyDescent="0.4">
      <c r="A2" s="36"/>
      <c r="B2" s="37"/>
      <c r="C2" s="38"/>
      <c r="D2" s="39" t="s">
        <v>27</v>
      </c>
      <c r="E2" s="40"/>
      <c r="F2" s="40"/>
      <c r="G2" s="41" t="s">
        <v>28</v>
      </c>
      <c r="H2" s="42"/>
      <c r="I2" s="43"/>
      <c r="J2" s="41" t="s">
        <v>29</v>
      </c>
      <c r="K2" s="42"/>
      <c r="L2" s="43"/>
      <c r="M2" s="41" t="s">
        <v>30</v>
      </c>
      <c r="N2" s="42"/>
      <c r="O2" s="43"/>
      <c r="P2" s="41" t="s">
        <v>31</v>
      </c>
      <c r="Q2" s="44"/>
      <c r="R2" s="45"/>
      <c r="S2" s="16" t="s">
        <v>55</v>
      </c>
      <c r="T2" s="9"/>
      <c r="U2" s="9"/>
    </row>
    <row r="3" spans="1:21" ht="42" thickBot="1" x14ac:dyDescent="0.35">
      <c r="A3" s="2" t="s">
        <v>32</v>
      </c>
      <c r="B3" s="3" t="s">
        <v>33</v>
      </c>
      <c r="C3" s="4" t="s">
        <v>34</v>
      </c>
      <c r="D3" s="5" t="s">
        <v>35</v>
      </c>
      <c r="E3" s="6" t="s">
        <v>36</v>
      </c>
      <c r="F3" s="10" t="s">
        <v>37</v>
      </c>
      <c r="G3" s="11" t="s">
        <v>38</v>
      </c>
      <c r="H3" s="6" t="s">
        <v>39</v>
      </c>
      <c r="I3" s="12" t="s">
        <v>40</v>
      </c>
      <c r="J3" s="11" t="s">
        <v>41</v>
      </c>
      <c r="K3" s="6" t="s">
        <v>42</v>
      </c>
      <c r="L3" s="12" t="s">
        <v>43</v>
      </c>
      <c r="M3" s="11" t="s">
        <v>44</v>
      </c>
      <c r="N3" s="6" t="s">
        <v>45</v>
      </c>
      <c r="O3" s="12" t="s">
        <v>46</v>
      </c>
      <c r="P3" s="11" t="s">
        <v>47</v>
      </c>
      <c r="Q3" s="6" t="s">
        <v>48</v>
      </c>
      <c r="R3" s="12" t="s">
        <v>49</v>
      </c>
      <c r="S3" s="15" t="s">
        <v>53</v>
      </c>
    </row>
    <row r="4" spans="1:21" ht="15" thickTop="1" x14ac:dyDescent="0.3">
      <c r="A4" s="7">
        <v>2024</v>
      </c>
      <c r="B4" t="s">
        <v>50</v>
      </c>
      <c r="C4" t="s">
        <v>0</v>
      </c>
      <c r="D4" s="14">
        <f>SUM(E4:F4)</f>
        <v>422</v>
      </c>
      <c r="E4" s="17">
        <v>422</v>
      </c>
      <c r="F4" s="8"/>
      <c r="G4" s="14">
        <f>SUM(H4:I4)</f>
        <v>97</v>
      </c>
      <c r="H4" s="17">
        <v>97</v>
      </c>
      <c r="I4" s="8"/>
      <c r="J4" s="14">
        <f>SUM(K4:L4)</f>
        <v>0</v>
      </c>
      <c r="K4" s="8"/>
      <c r="L4" s="8"/>
      <c r="M4" s="14">
        <f>SUM(N4:O4)</f>
        <v>0</v>
      </c>
      <c r="N4" s="8"/>
      <c r="O4" s="8"/>
      <c r="P4" s="14">
        <f>SUM(Q4:R4)</f>
        <v>0</v>
      </c>
      <c r="Q4" s="8"/>
      <c r="R4" s="18"/>
      <c r="S4" s="19"/>
    </row>
    <row r="5" spans="1:21" x14ac:dyDescent="0.3">
      <c r="A5" s="20">
        <v>2024</v>
      </c>
      <c r="B5" s="21" t="s">
        <v>50</v>
      </c>
      <c r="C5" s="21" t="s">
        <v>1</v>
      </c>
      <c r="D5" s="23">
        <f>SUM(E5:F5)</f>
        <v>262196</v>
      </c>
      <c r="E5" s="24">
        <v>193423</v>
      </c>
      <c r="F5" s="24">
        <v>68773</v>
      </c>
      <c r="G5" s="23">
        <f>SUM(H5:I5)</f>
        <v>33220</v>
      </c>
      <c r="H5" s="24">
        <v>17675</v>
      </c>
      <c r="I5" s="24">
        <v>15545</v>
      </c>
      <c r="J5" s="23">
        <f>SUM(K5:L5)</f>
        <v>4856</v>
      </c>
      <c r="K5" s="24">
        <v>121</v>
      </c>
      <c r="L5" s="24">
        <v>4735</v>
      </c>
      <c r="M5" s="23">
        <f>SUM(N5:O5)</f>
        <v>5</v>
      </c>
      <c r="N5" s="24"/>
      <c r="O5" s="24">
        <v>5</v>
      </c>
      <c r="P5" s="23">
        <f>SUM(Q5:R5)</f>
        <v>4</v>
      </c>
      <c r="Q5" s="24">
        <v>2</v>
      </c>
      <c r="R5" s="26">
        <v>2</v>
      </c>
      <c r="S5" s="27"/>
    </row>
    <row r="6" spans="1:21" x14ac:dyDescent="0.3">
      <c r="A6" s="7">
        <v>2024</v>
      </c>
      <c r="B6" t="s">
        <v>50</v>
      </c>
      <c r="C6" t="s">
        <v>2</v>
      </c>
      <c r="D6" s="14">
        <f t="shared" ref="D6:D29" si="0">SUM(E6:F6)</f>
        <v>1044</v>
      </c>
      <c r="E6" s="8">
        <v>1044</v>
      </c>
      <c r="F6" s="8"/>
      <c r="G6" s="14">
        <f t="shared" ref="G6:G29" si="1">SUM(H6:I6)</f>
        <v>194</v>
      </c>
      <c r="H6" s="8">
        <v>194</v>
      </c>
      <c r="I6" s="8"/>
      <c r="J6" s="14">
        <f t="shared" ref="J6:J29" si="2">SUM(K6:L6)</f>
        <v>1</v>
      </c>
      <c r="K6" s="8"/>
      <c r="L6" s="8">
        <v>1</v>
      </c>
      <c r="M6" s="14">
        <f t="shared" ref="M6:M29" si="3">SUM(N6:O6)</f>
        <v>0</v>
      </c>
      <c r="N6" s="8"/>
      <c r="O6" s="8"/>
      <c r="P6" s="14">
        <f t="shared" ref="P6:P29" si="4">SUM(Q6:R6)</f>
        <v>0</v>
      </c>
      <c r="Q6" s="8"/>
      <c r="R6" s="13"/>
      <c r="S6" s="19"/>
    </row>
    <row r="7" spans="1:21" x14ac:dyDescent="0.3">
      <c r="A7" s="20">
        <v>2024</v>
      </c>
      <c r="B7" s="21" t="s">
        <v>50</v>
      </c>
      <c r="C7" s="21" t="s">
        <v>3</v>
      </c>
      <c r="D7" s="23">
        <f t="shared" si="0"/>
        <v>0</v>
      </c>
      <c r="E7" s="24"/>
      <c r="F7" s="24"/>
      <c r="G7" s="23">
        <f t="shared" si="1"/>
        <v>1</v>
      </c>
      <c r="H7" s="24">
        <v>1</v>
      </c>
      <c r="I7" s="24"/>
      <c r="J7" s="23">
        <f t="shared" si="2"/>
        <v>0</v>
      </c>
      <c r="K7" s="24"/>
      <c r="L7" s="24"/>
      <c r="M7" s="23">
        <f t="shared" si="3"/>
        <v>0</v>
      </c>
      <c r="N7" s="24"/>
      <c r="O7" s="24"/>
      <c r="P7" s="23">
        <f t="shared" si="4"/>
        <v>0</v>
      </c>
      <c r="Q7" s="24"/>
      <c r="R7" s="26"/>
      <c r="S7" s="27"/>
    </row>
    <row r="8" spans="1:21" x14ac:dyDescent="0.3">
      <c r="A8" s="7">
        <v>2024</v>
      </c>
      <c r="B8" t="s">
        <v>50</v>
      </c>
      <c r="C8" t="s">
        <v>4</v>
      </c>
      <c r="D8" s="14">
        <v>9872</v>
      </c>
      <c r="E8" s="8"/>
      <c r="F8" s="8"/>
      <c r="G8" s="14">
        <f t="shared" si="1"/>
        <v>1362</v>
      </c>
      <c r="H8" s="8">
        <v>1362</v>
      </c>
      <c r="I8" s="8"/>
      <c r="J8" s="14">
        <f t="shared" si="2"/>
        <v>3</v>
      </c>
      <c r="K8" s="8">
        <v>3</v>
      </c>
      <c r="L8" s="8"/>
      <c r="M8" s="14">
        <f t="shared" si="3"/>
        <v>1</v>
      </c>
      <c r="N8" s="8">
        <v>1</v>
      </c>
      <c r="O8" s="8"/>
      <c r="P8" s="14">
        <f t="shared" si="4"/>
        <v>0</v>
      </c>
      <c r="Q8" s="8"/>
      <c r="R8" s="13"/>
      <c r="S8" s="19"/>
    </row>
    <row r="9" spans="1:21" x14ac:dyDescent="0.3">
      <c r="A9" s="20">
        <v>2024</v>
      </c>
      <c r="B9" s="21" t="s">
        <v>50</v>
      </c>
      <c r="C9" s="21" t="s">
        <v>5</v>
      </c>
      <c r="D9" s="23">
        <v>9438</v>
      </c>
      <c r="E9" s="24"/>
      <c r="F9" s="24"/>
      <c r="G9" s="23">
        <f t="shared" si="1"/>
        <v>1300</v>
      </c>
      <c r="H9" s="24">
        <v>1299</v>
      </c>
      <c r="I9" s="24">
        <v>1</v>
      </c>
      <c r="J9" s="23">
        <f t="shared" si="2"/>
        <v>53</v>
      </c>
      <c r="K9" s="24">
        <v>53</v>
      </c>
      <c r="L9" s="24"/>
      <c r="M9" s="23">
        <f t="shared" si="3"/>
        <v>2</v>
      </c>
      <c r="N9" s="24">
        <v>2</v>
      </c>
      <c r="O9" s="24"/>
      <c r="P9" s="23">
        <f t="shared" si="4"/>
        <v>0</v>
      </c>
      <c r="Q9" s="24"/>
      <c r="R9" s="26"/>
      <c r="S9" s="27"/>
    </row>
    <row r="10" spans="1:21" x14ac:dyDescent="0.3">
      <c r="A10" s="7">
        <v>2024</v>
      </c>
      <c r="B10" t="s">
        <v>50</v>
      </c>
      <c r="C10" t="s">
        <v>6</v>
      </c>
      <c r="D10" s="14">
        <f t="shared" si="0"/>
        <v>0</v>
      </c>
      <c r="E10" s="8"/>
      <c r="F10" s="8"/>
      <c r="G10" s="14">
        <f t="shared" si="1"/>
        <v>1</v>
      </c>
      <c r="H10" s="8">
        <v>1</v>
      </c>
      <c r="I10" s="8"/>
      <c r="J10" s="14">
        <f t="shared" si="2"/>
        <v>0</v>
      </c>
      <c r="K10" s="8"/>
      <c r="L10" s="8"/>
      <c r="M10" s="14">
        <f t="shared" si="3"/>
        <v>0</v>
      </c>
      <c r="N10" s="8"/>
      <c r="O10" s="8"/>
      <c r="P10" s="14">
        <f t="shared" si="4"/>
        <v>0</v>
      </c>
      <c r="Q10" s="8"/>
      <c r="R10" s="13"/>
      <c r="S10" s="19"/>
    </row>
    <row r="11" spans="1:21" x14ac:dyDescent="0.3">
      <c r="A11" s="20">
        <v>2024</v>
      </c>
      <c r="B11" s="21" t="s">
        <v>50</v>
      </c>
      <c r="C11" s="21" t="s">
        <v>7</v>
      </c>
      <c r="D11" s="23">
        <f t="shared" si="0"/>
        <v>391</v>
      </c>
      <c r="E11" s="24">
        <v>388</v>
      </c>
      <c r="F11" s="24">
        <v>3</v>
      </c>
      <c r="G11" s="23">
        <f t="shared" si="1"/>
        <v>71</v>
      </c>
      <c r="H11" s="24">
        <v>71</v>
      </c>
      <c r="I11" s="24"/>
      <c r="J11" s="23">
        <f t="shared" si="2"/>
        <v>0</v>
      </c>
      <c r="K11" s="24"/>
      <c r="L11" s="24"/>
      <c r="M11" s="23">
        <f t="shared" si="3"/>
        <v>0</v>
      </c>
      <c r="N11" s="24"/>
      <c r="O11" s="24"/>
      <c r="P11" s="23">
        <f t="shared" si="4"/>
        <v>0</v>
      </c>
      <c r="Q11" s="24"/>
      <c r="R11" s="26"/>
      <c r="S11" s="27"/>
    </row>
    <row r="12" spans="1:21" x14ac:dyDescent="0.3">
      <c r="A12" s="7">
        <v>2024</v>
      </c>
      <c r="B12" t="s">
        <v>50</v>
      </c>
      <c r="C12" t="s">
        <v>8</v>
      </c>
      <c r="D12" s="14">
        <f t="shared" si="0"/>
        <v>226545</v>
      </c>
      <c r="E12" s="8">
        <v>226545</v>
      </c>
      <c r="F12" s="8"/>
      <c r="G12" s="14">
        <f t="shared" si="1"/>
        <v>17779</v>
      </c>
      <c r="H12" s="8">
        <v>17779</v>
      </c>
      <c r="I12" s="8"/>
      <c r="J12" s="14">
        <f t="shared" si="2"/>
        <v>95</v>
      </c>
      <c r="K12" s="8">
        <v>95</v>
      </c>
      <c r="L12" s="8"/>
      <c r="M12" s="14">
        <f t="shared" si="3"/>
        <v>18</v>
      </c>
      <c r="N12" s="8">
        <v>3</v>
      </c>
      <c r="O12" s="8">
        <v>15</v>
      </c>
      <c r="P12" s="14">
        <f t="shared" si="4"/>
        <v>2</v>
      </c>
      <c r="Q12" s="8">
        <v>1</v>
      </c>
      <c r="R12" s="13">
        <v>1</v>
      </c>
      <c r="S12" s="19"/>
    </row>
    <row r="13" spans="1:21" x14ac:dyDescent="0.3">
      <c r="A13" s="20">
        <v>2024</v>
      </c>
      <c r="B13" s="21" t="s">
        <v>50</v>
      </c>
      <c r="C13" s="21" t="s">
        <v>9</v>
      </c>
      <c r="D13" s="23">
        <v>4037</v>
      </c>
      <c r="E13" s="24"/>
      <c r="F13" s="24"/>
      <c r="G13" s="23">
        <f t="shared" si="1"/>
        <v>618</v>
      </c>
      <c r="H13" s="24">
        <v>602</v>
      </c>
      <c r="I13" s="24">
        <v>16</v>
      </c>
      <c r="J13" s="23">
        <f t="shared" si="2"/>
        <v>22</v>
      </c>
      <c r="K13" s="24">
        <v>18</v>
      </c>
      <c r="L13" s="24">
        <v>4</v>
      </c>
      <c r="M13" s="23">
        <f t="shared" si="3"/>
        <v>0</v>
      </c>
      <c r="N13" s="24"/>
      <c r="O13" s="24"/>
      <c r="P13" s="23">
        <f t="shared" si="4"/>
        <v>0</v>
      </c>
      <c r="Q13" s="24"/>
      <c r="R13" s="26"/>
      <c r="S13" s="27"/>
    </row>
    <row r="14" spans="1:21" x14ac:dyDescent="0.3">
      <c r="A14" s="7">
        <v>2024</v>
      </c>
      <c r="B14" t="s">
        <v>50</v>
      </c>
      <c r="C14" t="s">
        <v>10</v>
      </c>
      <c r="D14" s="14">
        <f t="shared" si="0"/>
        <v>0</v>
      </c>
      <c r="E14" s="8"/>
      <c r="F14" s="8"/>
      <c r="G14" s="14">
        <f t="shared" si="1"/>
        <v>0</v>
      </c>
      <c r="H14" s="8"/>
      <c r="I14" s="8"/>
      <c r="J14" s="14">
        <f t="shared" si="2"/>
        <v>0</v>
      </c>
      <c r="K14" s="8"/>
      <c r="L14" s="8"/>
      <c r="M14" s="14">
        <f t="shared" si="3"/>
        <v>1</v>
      </c>
      <c r="N14" s="8"/>
      <c r="O14" s="8">
        <v>1</v>
      </c>
      <c r="P14" s="14">
        <f t="shared" si="4"/>
        <v>0</v>
      </c>
      <c r="Q14" s="8"/>
      <c r="R14" s="13"/>
      <c r="S14" s="19"/>
    </row>
    <row r="15" spans="1:21" x14ac:dyDescent="0.3">
      <c r="A15" s="20">
        <v>2024</v>
      </c>
      <c r="B15" s="21" t="s">
        <v>50</v>
      </c>
      <c r="C15" s="21" t="s">
        <v>11</v>
      </c>
      <c r="D15" s="23">
        <f t="shared" si="0"/>
        <v>3953</v>
      </c>
      <c r="E15" s="24">
        <v>3953</v>
      </c>
      <c r="F15" s="24"/>
      <c r="G15" s="23">
        <f t="shared" si="1"/>
        <v>527</v>
      </c>
      <c r="H15" s="24">
        <v>527</v>
      </c>
      <c r="I15" s="24"/>
      <c r="J15" s="23">
        <f t="shared" si="2"/>
        <v>4</v>
      </c>
      <c r="K15" s="24">
        <v>4</v>
      </c>
      <c r="L15" s="24"/>
      <c r="M15" s="23">
        <f t="shared" si="3"/>
        <v>2</v>
      </c>
      <c r="N15" s="24">
        <v>1</v>
      </c>
      <c r="O15" s="24">
        <v>1</v>
      </c>
      <c r="P15" s="23">
        <f t="shared" si="4"/>
        <v>0</v>
      </c>
      <c r="Q15" s="24"/>
      <c r="R15" s="26"/>
      <c r="S15" s="27"/>
    </row>
    <row r="16" spans="1:21" x14ac:dyDescent="0.3">
      <c r="A16" s="7">
        <v>2024</v>
      </c>
      <c r="B16" t="s">
        <v>50</v>
      </c>
      <c r="C16" t="s">
        <v>12</v>
      </c>
      <c r="D16" s="14">
        <f t="shared" si="0"/>
        <v>0</v>
      </c>
      <c r="E16" s="8"/>
      <c r="F16" s="8"/>
      <c r="G16" s="14">
        <f t="shared" si="1"/>
        <v>0</v>
      </c>
      <c r="H16" s="8"/>
      <c r="I16" s="8"/>
      <c r="J16" s="14">
        <f t="shared" si="2"/>
        <v>7</v>
      </c>
      <c r="K16" s="8"/>
      <c r="L16" s="8">
        <v>7</v>
      </c>
      <c r="M16" s="14">
        <f t="shared" si="3"/>
        <v>1</v>
      </c>
      <c r="N16" s="8"/>
      <c r="O16" s="8">
        <v>1</v>
      </c>
      <c r="P16" s="14">
        <f t="shared" si="4"/>
        <v>0</v>
      </c>
      <c r="Q16" s="8"/>
      <c r="R16" s="13"/>
      <c r="S16" s="19"/>
    </row>
    <row r="17" spans="1:19" x14ac:dyDescent="0.3">
      <c r="A17" s="20">
        <v>2024</v>
      </c>
      <c r="B17" s="21" t="s">
        <v>50</v>
      </c>
      <c r="C17" s="21" t="s">
        <v>13</v>
      </c>
      <c r="D17" s="23">
        <f t="shared" si="0"/>
        <v>38137</v>
      </c>
      <c r="E17" s="24">
        <v>38137</v>
      </c>
      <c r="F17" s="24"/>
      <c r="G17" s="23">
        <f t="shared" si="1"/>
        <v>5128</v>
      </c>
      <c r="H17" s="24">
        <v>5128</v>
      </c>
      <c r="I17" s="24"/>
      <c r="J17" s="23">
        <f t="shared" si="2"/>
        <v>75</v>
      </c>
      <c r="K17" s="24"/>
      <c r="L17" s="24">
        <v>75</v>
      </c>
      <c r="M17" s="23">
        <f t="shared" si="3"/>
        <v>0</v>
      </c>
      <c r="N17" s="24"/>
      <c r="O17" s="24"/>
      <c r="P17" s="23">
        <f t="shared" si="4"/>
        <v>0</v>
      </c>
      <c r="Q17" s="24"/>
      <c r="R17" s="26"/>
      <c r="S17" s="27"/>
    </row>
    <row r="18" spans="1:19" x14ac:dyDescent="0.3">
      <c r="A18" s="7">
        <v>2024</v>
      </c>
      <c r="B18" t="s">
        <v>50</v>
      </c>
      <c r="C18" t="s">
        <v>14</v>
      </c>
      <c r="D18" s="14">
        <f t="shared" si="0"/>
        <v>462</v>
      </c>
      <c r="E18" s="8">
        <v>462</v>
      </c>
      <c r="F18" s="8"/>
      <c r="G18" s="14">
        <f t="shared" si="1"/>
        <v>115</v>
      </c>
      <c r="H18" s="8">
        <v>115</v>
      </c>
      <c r="I18" s="8"/>
      <c r="J18" s="14">
        <f t="shared" si="2"/>
        <v>2</v>
      </c>
      <c r="K18" s="8">
        <v>2</v>
      </c>
      <c r="L18" s="8"/>
      <c r="M18" s="14">
        <f t="shared" si="3"/>
        <v>0</v>
      </c>
      <c r="N18" s="8"/>
      <c r="O18" s="8"/>
      <c r="P18" s="14">
        <f t="shared" si="4"/>
        <v>0</v>
      </c>
      <c r="Q18" s="8"/>
      <c r="R18" s="13"/>
      <c r="S18" s="19"/>
    </row>
    <row r="19" spans="1:19" x14ac:dyDescent="0.3">
      <c r="A19" s="20">
        <v>2024</v>
      </c>
      <c r="B19" s="21" t="s">
        <v>50</v>
      </c>
      <c r="C19" s="21" t="s">
        <v>15</v>
      </c>
      <c r="D19" s="23">
        <f t="shared" si="0"/>
        <v>295</v>
      </c>
      <c r="E19" s="24">
        <v>295</v>
      </c>
      <c r="F19" s="24"/>
      <c r="G19" s="23">
        <f t="shared" si="1"/>
        <v>40</v>
      </c>
      <c r="H19" s="24">
        <v>40</v>
      </c>
      <c r="I19" s="24"/>
      <c r="J19" s="23">
        <f t="shared" si="2"/>
        <v>0</v>
      </c>
      <c r="K19" s="24"/>
      <c r="L19" s="24"/>
      <c r="M19" s="23">
        <f t="shared" si="3"/>
        <v>0</v>
      </c>
      <c r="N19" s="24"/>
      <c r="O19" s="24"/>
      <c r="P19" s="23">
        <f t="shared" si="4"/>
        <v>0</v>
      </c>
      <c r="Q19" s="24"/>
      <c r="R19" s="26"/>
      <c r="S19" s="27"/>
    </row>
    <row r="20" spans="1:19" x14ac:dyDescent="0.3">
      <c r="A20" s="7">
        <v>2024</v>
      </c>
      <c r="B20" t="s">
        <v>50</v>
      </c>
      <c r="C20" t="s">
        <v>16</v>
      </c>
      <c r="D20" s="14">
        <f t="shared" si="0"/>
        <v>0</v>
      </c>
      <c r="E20" s="8"/>
      <c r="F20" s="8"/>
      <c r="G20" s="14">
        <f t="shared" si="1"/>
        <v>0</v>
      </c>
      <c r="H20" s="8"/>
      <c r="I20" s="8"/>
      <c r="J20" s="14">
        <f t="shared" si="2"/>
        <v>1</v>
      </c>
      <c r="K20" s="8"/>
      <c r="L20" s="8">
        <v>1</v>
      </c>
      <c r="M20" s="14">
        <f t="shared" si="3"/>
        <v>0</v>
      </c>
      <c r="N20" s="8"/>
      <c r="O20" s="8"/>
      <c r="P20" s="14">
        <f t="shared" si="4"/>
        <v>0</v>
      </c>
      <c r="Q20" s="8"/>
      <c r="R20" s="13"/>
      <c r="S20" s="19"/>
    </row>
    <row r="21" spans="1:19" x14ac:dyDescent="0.3">
      <c r="A21" s="20">
        <v>2024</v>
      </c>
      <c r="B21" s="21" t="s">
        <v>50</v>
      </c>
      <c r="C21" s="21" t="s">
        <v>17</v>
      </c>
      <c r="D21" s="23">
        <v>317</v>
      </c>
      <c r="E21" s="24"/>
      <c r="F21" s="24"/>
      <c r="G21" s="23">
        <f t="shared" si="1"/>
        <v>55</v>
      </c>
      <c r="H21" s="24">
        <v>55</v>
      </c>
      <c r="I21" s="24"/>
      <c r="J21" s="23">
        <f t="shared" si="2"/>
        <v>0</v>
      </c>
      <c r="K21" s="24"/>
      <c r="L21" s="24"/>
      <c r="M21" s="23">
        <f t="shared" si="3"/>
        <v>0</v>
      </c>
      <c r="N21" s="24"/>
      <c r="O21" s="24"/>
      <c r="P21" s="23">
        <f t="shared" si="4"/>
        <v>0</v>
      </c>
      <c r="Q21" s="24"/>
      <c r="R21" s="26"/>
      <c r="S21" s="27"/>
    </row>
    <row r="22" spans="1:19" x14ac:dyDescent="0.3">
      <c r="A22" s="7">
        <v>2024</v>
      </c>
      <c r="B22" t="s">
        <v>50</v>
      </c>
      <c r="C22" t="s">
        <v>18</v>
      </c>
      <c r="D22" s="14">
        <f t="shared" si="0"/>
        <v>446</v>
      </c>
      <c r="E22" s="8">
        <v>446</v>
      </c>
      <c r="F22" s="8"/>
      <c r="G22" s="14">
        <f t="shared" si="1"/>
        <v>83</v>
      </c>
      <c r="H22" s="8">
        <v>83</v>
      </c>
      <c r="I22" s="8"/>
      <c r="J22" s="14">
        <f t="shared" si="2"/>
        <v>0</v>
      </c>
      <c r="K22" s="8"/>
      <c r="L22" s="8"/>
      <c r="M22" s="14">
        <f t="shared" si="3"/>
        <v>0</v>
      </c>
      <c r="N22" s="8"/>
      <c r="O22" s="8"/>
      <c r="P22" s="14">
        <f t="shared" si="4"/>
        <v>0</v>
      </c>
      <c r="Q22" s="8"/>
      <c r="R22" s="13"/>
      <c r="S22" s="19"/>
    </row>
    <row r="23" spans="1:19" x14ac:dyDescent="0.3">
      <c r="A23" s="20">
        <v>2024</v>
      </c>
      <c r="B23" s="21" t="s">
        <v>50</v>
      </c>
      <c r="C23" s="21" t="s">
        <v>19</v>
      </c>
      <c r="D23" s="23">
        <f t="shared" si="0"/>
        <v>236</v>
      </c>
      <c r="E23" s="24">
        <v>236</v>
      </c>
      <c r="F23" s="24"/>
      <c r="G23" s="23">
        <f t="shared" si="1"/>
        <v>46</v>
      </c>
      <c r="H23" s="24">
        <v>46</v>
      </c>
      <c r="I23" s="24"/>
      <c r="J23" s="23">
        <f t="shared" si="2"/>
        <v>80</v>
      </c>
      <c r="K23" s="24">
        <v>80</v>
      </c>
      <c r="L23" s="24"/>
      <c r="M23" s="23">
        <f t="shared" si="3"/>
        <v>1</v>
      </c>
      <c r="N23" s="24">
        <v>1</v>
      </c>
      <c r="O23" s="24"/>
      <c r="P23" s="23">
        <f t="shared" si="4"/>
        <v>0</v>
      </c>
      <c r="Q23" s="24"/>
      <c r="R23" s="26"/>
      <c r="S23" s="27"/>
    </row>
    <row r="24" spans="1:19" x14ac:dyDescent="0.3">
      <c r="A24" s="7">
        <v>2024</v>
      </c>
      <c r="B24" t="s">
        <v>50</v>
      </c>
      <c r="C24" t="s">
        <v>20</v>
      </c>
      <c r="D24" s="14">
        <f t="shared" si="0"/>
        <v>868</v>
      </c>
      <c r="E24" s="8">
        <v>868</v>
      </c>
      <c r="F24" s="8"/>
      <c r="G24" s="14">
        <f t="shared" si="1"/>
        <v>144</v>
      </c>
      <c r="H24" s="8">
        <v>144</v>
      </c>
      <c r="I24" s="8"/>
      <c r="J24" s="14">
        <f t="shared" si="2"/>
        <v>1</v>
      </c>
      <c r="K24" s="8">
        <v>1</v>
      </c>
      <c r="L24" s="8"/>
      <c r="M24" s="14">
        <f t="shared" si="3"/>
        <v>0</v>
      </c>
      <c r="N24" s="8"/>
      <c r="O24" s="8"/>
      <c r="P24" s="14">
        <f t="shared" si="4"/>
        <v>0</v>
      </c>
      <c r="Q24" s="8"/>
      <c r="R24" s="13"/>
      <c r="S24" s="19"/>
    </row>
    <row r="25" spans="1:19" x14ac:dyDescent="0.3">
      <c r="A25" s="20">
        <v>2024</v>
      </c>
      <c r="B25" s="21" t="s">
        <v>50</v>
      </c>
      <c r="C25" s="21" t="s">
        <v>21</v>
      </c>
      <c r="D25" s="23">
        <f t="shared" si="0"/>
        <v>0</v>
      </c>
      <c r="E25" s="24"/>
      <c r="F25" s="24"/>
      <c r="G25" s="23">
        <f t="shared" si="1"/>
        <v>0</v>
      </c>
      <c r="H25" s="24"/>
      <c r="I25" s="24"/>
      <c r="J25" s="23">
        <f t="shared" si="2"/>
        <v>33</v>
      </c>
      <c r="K25" s="24"/>
      <c r="L25" s="24">
        <v>33</v>
      </c>
      <c r="M25" s="23">
        <f t="shared" si="3"/>
        <v>5</v>
      </c>
      <c r="N25" s="24"/>
      <c r="O25" s="24">
        <v>5</v>
      </c>
      <c r="P25" s="23">
        <f t="shared" si="4"/>
        <v>0</v>
      </c>
      <c r="Q25" s="24"/>
      <c r="R25" s="26"/>
      <c r="S25" s="27"/>
    </row>
    <row r="26" spans="1:19" x14ac:dyDescent="0.3">
      <c r="A26" s="7">
        <v>2024</v>
      </c>
      <c r="B26" t="s">
        <v>50</v>
      </c>
      <c r="C26" t="s">
        <v>22</v>
      </c>
      <c r="D26" s="14">
        <f t="shared" si="0"/>
        <v>0</v>
      </c>
      <c r="E26" s="8"/>
      <c r="F26" s="8"/>
      <c r="G26" s="14">
        <f t="shared" si="1"/>
        <v>0</v>
      </c>
      <c r="H26" s="8"/>
      <c r="I26" s="8"/>
      <c r="J26" s="14">
        <f t="shared" si="2"/>
        <v>6</v>
      </c>
      <c r="K26" s="8"/>
      <c r="L26" s="8">
        <v>6</v>
      </c>
      <c r="M26" s="14">
        <f t="shared" si="3"/>
        <v>1</v>
      </c>
      <c r="N26" s="8"/>
      <c r="O26" s="8">
        <v>1</v>
      </c>
      <c r="P26" s="14">
        <f t="shared" si="4"/>
        <v>0</v>
      </c>
      <c r="Q26" s="8"/>
      <c r="R26" s="13"/>
      <c r="S26" s="19"/>
    </row>
    <row r="27" spans="1:19" x14ac:dyDescent="0.3">
      <c r="A27" s="20">
        <v>2024</v>
      </c>
      <c r="B27" s="21" t="s">
        <v>50</v>
      </c>
      <c r="C27" s="21" t="s">
        <v>23</v>
      </c>
      <c r="D27" s="23">
        <f t="shared" si="0"/>
        <v>1491</v>
      </c>
      <c r="E27" s="24">
        <v>1491</v>
      </c>
      <c r="F27" s="24"/>
      <c r="G27" s="23">
        <f t="shared" si="1"/>
        <v>246</v>
      </c>
      <c r="H27" s="24">
        <v>246</v>
      </c>
      <c r="I27" s="24"/>
      <c r="J27" s="23">
        <f t="shared" si="2"/>
        <v>1</v>
      </c>
      <c r="K27" s="24">
        <v>1</v>
      </c>
      <c r="L27" s="24"/>
      <c r="M27" s="23">
        <f t="shared" si="3"/>
        <v>1</v>
      </c>
      <c r="N27" s="24">
        <v>1</v>
      </c>
      <c r="O27" s="24"/>
      <c r="P27" s="23">
        <f t="shared" si="4"/>
        <v>0</v>
      </c>
      <c r="Q27" s="24"/>
      <c r="R27" s="26"/>
      <c r="S27" s="27"/>
    </row>
    <row r="28" spans="1:19" x14ac:dyDescent="0.3">
      <c r="A28" s="7">
        <v>2024</v>
      </c>
      <c r="B28" t="s">
        <v>50</v>
      </c>
      <c r="C28" t="s">
        <v>24</v>
      </c>
      <c r="D28" s="14">
        <f t="shared" si="0"/>
        <v>404</v>
      </c>
      <c r="E28" s="8">
        <v>404</v>
      </c>
      <c r="F28" s="8"/>
      <c r="G28" s="14">
        <f t="shared" si="1"/>
        <v>78</v>
      </c>
      <c r="H28" s="8">
        <v>78</v>
      </c>
      <c r="I28" s="8"/>
      <c r="J28" s="14">
        <f t="shared" si="2"/>
        <v>1</v>
      </c>
      <c r="K28" s="8">
        <v>1</v>
      </c>
      <c r="L28" s="8"/>
      <c r="M28" s="14">
        <f t="shared" si="3"/>
        <v>0</v>
      </c>
      <c r="N28" s="8"/>
      <c r="O28" s="8"/>
      <c r="P28" s="14">
        <f t="shared" si="4"/>
        <v>0</v>
      </c>
      <c r="Q28" s="8"/>
      <c r="R28" s="13"/>
      <c r="S28" s="19"/>
    </row>
    <row r="29" spans="1:19" ht="15" thickBot="1" x14ac:dyDescent="0.35">
      <c r="A29" s="20">
        <v>2024</v>
      </c>
      <c r="B29" s="21" t="s">
        <v>50</v>
      </c>
      <c r="C29" s="22" t="s">
        <v>51</v>
      </c>
      <c r="D29" s="23">
        <f t="shared" si="0"/>
        <v>560551</v>
      </c>
      <c r="E29" s="24">
        <v>491778</v>
      </c>
      <c r="F29" s="24">
        <v>68773</v>
      </c>
      <c r="G29" s="23">
        <f t="shared" si="1"/>
        <v>61105</v>
      </c>
      <c r="H29" s="24">
        <v>45543</v>
      </c>
      <c r="I29" s="24">
        <v>15562</v>
      </c>
      <c r="J29" s="23">
        <f t="shared" si="2"/>
        <v>5257</v>
      </c>
      <c r="K29" s="24">
        <v>379</v>
      </c>
      <c r="L29" s="24">
        <v>4878</v>
      </c>
      <c r="M29" s="23">
        <f t="shared" si="3"/>
        <v>23</v>
      </c>
      <c r="N29" s="24">
        <v>9</v>
      </c>
      <c r="O29" s="24">
        <v>14</v>
      </c>
      <c r="P29" s="23">
        <f t="shared" si="4"/>
        <v>6</v>
      </c>
      <c r="Q29" s="24">
        <v>3</v>
      </c>
      <c r="R29" s="24">
        <v>3</v>
      </c>
      <c r="S29" s="25">
        <v>3</v>
      </c>
    </row>
    <row r="30" spans="1:19" ht="21" customHeight="1" thickTop="1" x14ac:dyDescent="0.3">
      <c r="A30" s="46" t="s">
        <v>54</v>
      </c>
      <c r="B30" s="47"/>
      <c r="C30" s="47"/>
      <c r="D30" s="47"/>
      <c r="E30" s="47"/>
      <c r="F30" s="47"/>
      <c r="G30" s="47"/>
      <c r="H30" s="47"/>
      <c r="I30" s="47"/>
      <c r="J30" s="47"/>
      <c r="K30" s="47"/>
      <c r="L30" s="47"/>
      <c r="M30" s="47"/>
      <c r="N30" s="47"/>
      <c r="O30" s="47"/>
      <c r="P30" s="47"/>
      <c r="Q30" s="47"/>
      <c r="R30" s="47"/>
      <c r="S30" s="47"/>
    </row>
    <row r="31" spans="1:19" x14ac:dyDescent="0.3">
      <c r="B31" s="9"/>
    </row>
    <row r="32" spans="1:19" ht="32.4" customHeight="1" x14ac:dyDescent="0.3">
      <c r="A32" s="28" t="s">
        <v>58</v>
      </c>
      <c r="B32" s="29"/>
      <c r="C32" s="29"/>
      <c r="D32" s="29"/>
      <c r="E32" s="29"/>
      <c r="F32" s="29"/>
      <c r="G32" s="29"/>
      <c r="H32" s="29"/>
      <c r="I32" s="29"/>
      <c r="J32" s="29"/>
      <c r="K32" s="29"/>
      <c r="L32" s="29"/>
      <c r="M32" s="29"/>
      <c r="N32" s="29"/>
      <c r="O32" s="29"/>
      <c r="P32" s="29"/>
      <c r="Q32" s="29"/>
      <c r="R32" s="29"/>
      <c r="S32" s="29"/>
    </row>
    <row r="33" spans="1:19" ht="35.4" customHeight="1" x14ac:dyDescent="0.3">
      <c r="A33" s="28" t="s">
        <v>56</v>
      </c>
      <c r="B33" s="29"/>
      <c r="C33" s="29"/>
      <c r="D33" s="29"/>
      <c r="E33" s="29"/>
      <c r="F33" s="29"/>
      <c r="G33" s="29"/>
      <c r="H33" s="29"/>
      <c r="I33" s="29"/>
      <c r="J33" s="29"/>
      <c r="K33" s="29"/>
      <c r="L33" s="29"/>
      <c r="M33" s="29"/>
      <c r="N33" s="29"/>
      <c r="O33" s="29"/>
      <c r="P33" s="29"/>
      <c r="Q33" s="29"/>
      <c r="R33" s="29"/>
      <c r="S33" s="29"/>
    </row>
    <row r="34" spans="1:19" x14ac:dyDescent="0.3">
      <c r="B34" s="9"/>
    </row>
    <row r="35" spans="1:19" x14ac:dyDescent="0.3">
      <c r="A35" s="48" t="s">
        <v>57</v>
      </c>
      <c r="B35" s="49"/>
      <c r="C35" s="49"/>
      <c r="D35" s="49"/>
      <c r="E35" s="49"/>
      <c r="F35" s="49"/>
      <c r="G35" s="49"/>
      <c r="H35" s="49"/>
      <c r="I35" s="49"/>
      <c r="J35" s="49"/>
      <c r="K35" s="49"/>
      <c r="L35" s="49"/>
      <c r="M35" s="49"/>
      <c r="N35" s="49"/>
      <c r="O35" s="49"/>
      <c r="P35" s="49"/>
      <c r="Q35" s="49"/>
      <c r="R35" s="49"/>
      <c r="S35" s="49"/>
    </row>
    <row r="36" spans="1:19" x14ac:dyDescent="0.3">
      <c r="A36" s="48" t="s">
        <v>52</v>
      </c>
      <c r="B36" s="49"/>
      <c r="C36" s="49"/>
      <c r="D36" s="49"/>
      <c r="E36" s="49"/>
      <c r="F36" s="49"/>
      <c r="G36" s="49"/>
      <c r="H36" s="49"/>
      <c r="I36" s="49"/>
      <c r="J36" s="49"/>
      <c r="K36" s="49"/>
      <c r="L36" s="49"/>
      <c r="M36" s="49"/>
      <c r="N36" s="49"/>
      <c r="O36" s="49"/>
      <c r="P36" s="49"/>
      <c r="Q36" s="49"/>
      <c r="R36" s="49"/>
      <c r="S36" s="49"/>
    </row>
  </sheetData>
  <sortState xmlns:xlrd2="http://schemas.microsoft.com/office/spreadsheetml/2017/richdata2" ref="A4:V28">
    <sortCondition ref="C4:C28"/>
  </sortState>
  <mergeCells count="13">
    <mergeCell ref="A35:S35"/>
    <mergeCell ref="A36:S36"/>
    <mergeCell ref="A33:S33"/>
    <mergeCell ref="D1:S1"/>
    <mergeCell ref="A1:C1"/>
    <mergeCell ref="A2:C2"/>
    <mergeCell ref="D2:F2"/>
    <mergeCell ref="G2:I2"/>
    <mergeCell ref="J2:L2"/>
    <mergeCell ref="M2:O2"/>
    <mergeCell ref="P2:R2"/>
    <mergeCell ref="A30:S30"/>
    <mergeCell ref="A32:S32"/>
  </mergeCells>
  <pageMargins left="0.7" right="0.7" top="0.75" bottom="0.75" header="0.3" footer="0.3"/>
  <pageSetup paperSize="5" scale="62" fitToHeight="0" orientation="landscape" r:id="rId1"/>
  <ignoredErrors>
    <ignoredError sqref="D5:D7 D10:D12 D14:D20 D22:D2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Jansky, Doris</cp:lastModifiedBy>
  <cp:lastPrinted>2026-06-08T14:06:14Z</cp:lastPrinted>
  <dcterms:created xsi:type="dcterms:W3CDTF">2026-06-03T14:50:57Z</dcterms:created>
  <dcterms:modified xsi:type="dcterms:W3CDTF">2026-06-25T16:26:15Z</dcterms:modified>
  <cp:category/>
</cp:coreProperties>
</file>